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80" yWindow="4350" windowWidth="14595" windowHeight="7545"/>
  </bookViews>
  <sheets>
    <sheet name="юб п 10" sheetId="1" r:id="rId1"/>
  </sheets>
  <calcPr calcId="144525"/>
</workbook>
</file>

<file path=xl/calcChain.xml><?xml version="1.0" encoding="utf-8"?>
<calcChain xmlns="http://schemas.openxmlformats.org/spreadsheetml/2006/main">
  <c r="E28" i="1" l="1"/>
  <c r="D28" i="1"/>
  <c r="C28" i="1"/>
  <c r="G27" i="1"/>
  <c r="G26" i="1"/>
  <c r="G25" i="1"/>
  <c r="G24" i="1"/>
  <c r="G23" i="1"/>
  <c r="G22" i="1"/>
  <c r="G21" i="1"/>
  <c r="G28" i="1" s="1"/>
  <c r="G29" i="1" s="1"/>
  <c r="F19" i="1"/>
  <c r="E19" i="1"/>
  <c r="D19" i="1"/>
  <c r="C19" i="1"/>
  <c r="G14" i="1"/>
  <c r="G13" i="1"/>
  <c r="G12" i="1"/>
  <c r="G10" i="1"/>
  <c r="G9" i="1"/>
  <c r="G8" i="1"/>
  <c r="G19" i="1" s="1"/>
</calcChain>
</file>

<file path=xl/sharedStrings.xml><?xml version="1.0" encoding="utf-8"?>
<sst xmlns="http://schemas.openxmlformats.org/spreadsheetml/2006/main" count="38" uniqueCount="30">
  <si>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</si>
  <si>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</si>
  <si>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</si>
  <si>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</si>
  <si>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</si>
  <si>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Первомайская 10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</si>
  <si>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</si>
  <si>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</si>
  <si>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</si>
  <si>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</si>
  <si>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</si>
  <si>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</si>
  <si>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</si>
  <si>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</si>
  <si>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</si>
  <si>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</si>
  <si>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</si>
  <si>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</si>
  <si>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</si>
  <si>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</si>
  <si>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</si>
  <si>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</si>
  <si>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сети отопления</t>
  </si>
  <si>
    <t>ремонт сетей канализации</t>
  </si>
  <si>
    <t>вентканалы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</si>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</sst>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3" tint="0.59999389629810485"/>
  </sheetPr>
  <dimension ref="A1:H30"/>
  <sheetViews>
    <sheetView tabSelected="1" topLeftCell="B1" workbookViewId="0">
      <selection activeCell="D21" sqref="D21"/>
    </sheetView>
  </sheetViews>
  <sheetFormatPr defaultColWidth="9.140625" defaultRowHeight="15.75" x14ac:dyDescent="0.25"/>
  <cols>
    <col min="1" max="1" width="6.7109375" style="1" hidden="1" customWidth="1"/>
    <col min="2" max="2" width="38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-20241.96</v>
      </c>
      <c r="D8" s="18">
        <v>106423.08</v>
      </c>
      <c r="E8" s="19">
        <v>97050.64</v>
      </c>
      <c r="F8" s="18">
        <v>106423.08</v>
      </c>
      <c r="G8" s="19">
        <f>C8+E8-F8</f>
        <v>-29614.400000000009</v>
      </c>
    </row>
    <row r="9" spans="1:8" x14ac:dyDescent="0.25">
      <c r="A9" s="15"/>
      <c r="B9" s="16" t="s">
        <v>15</v>
      </c>
      <c r="C9" s="17">
        <v>-3148.7</v>
      </c>
      <c r="D9" s="18">
        <v>0</v>
      </c>
      <c r="E9" s="19">
        <v>1270.8399999999999</v>
      </c>
      <c r="F9" s="18">
        <v>0</v>
      </c>
      <c r="G9" s="19">
        <f t="shared" ref="G9:G14" si="0">C9+E9-F9</f>
        <v>-1877.86</v>
      </c>
    </row>
    <row r="10" spans="1:8" x14ac:dyDescent="0.25">
      <c r="A10" s="15"/>
      <c r="B10" s="16" t="s">
        <v>16</v>
      </c>
      <c r="C10" s="17">
        <v>-34624.31</v>
      </c>
      <c r="D10" s="18">
        <v>0</v>
      </c>
      <c r="E10" s="19">
        <v>15661.26</v>
      </c>
      <c r="F10" s="18">
        <v>0</v>
      </c>
      <c r="G10" s="19">
        <f>C10+E10-F10</f>
        <v>-18963.049999999996</v>
      </c>
    </row>
    <row r="11" spans="1:8" hidden="1" x14ac:dyDescent="0.25">
      <c r="A11" s="15"/>
      <c r="B11" s="16" t="s">
        <v>17</v>
      </c>
      <c r="C11" s="17"/>
      <c r="D11" s="18"/>
      <c r="E11" s="19"/>
      <c r="F11" s="18"/>
      <c r="G11" s="19"/>
    </row>
    <row r="12" spans="1:8" x14ac:dyDescent="0.25">
      <c r="A12" s="15"/>
      <c r="B12" s="16" t="s">
        <v>18</v>
      </c>
      <c r="C12" s="17">
        <v>-85.44</v>
      </c>
      <c r="D12" s="18">
        <v>735</v>
      </c>
      <c r="E12" s="19">
        <v>652.69000000000005</v>
      </c>
      <c r="F12" s="18">
        <v>735</v>
      </c>
      <c r="G12" s="19">
        <f>C12+E12-F12</f>
        <v>-167.75</v>
      </c>
    </row>
    <row r="13" spans="1:8" x14ac:dyDescent="0.25">
      <c r="A13" s="15"/>
      <c r="B13" s="16" t="s">
        <v>19</v>
      </c>
      <c r="C13" s="17">
        <v>-180.49</v>
      </c>
      <c r="D13" s="18">
        <v>1056.54</v>
      </c>
      <c r="E13" s="19">
        <v>963.68</v>
      </c>
      <c r="F13" s="18">
        <v>1056.54</v>
      </c>
      <c r="G13" s="19">
        <f>C13+E13-F13</f>
        <v>-273.35000000000002</v>
      </c>
    </row>
    <row r="14" spans="1:8" x14ac:dyDescent="0.25">
      <c r="A14" s="15"/>
      <c r="B14" s="16" t="s">
        <v>20</v>
      </c>
      <c r="C14" s="17">
        <v>-153400.54</v>
      </c>
      <c r="D14" s="18">
        <v>19688.04</v>
      </c>
      <c r="E14" s="19">
        <v>17944.169999999998</v>
      </c>
      <c r="F14" s="18">
        <v>9825.61</v>
      </c>
      <c r="G14" s="19">
        <f t="shared" si="0"/>
        <v>-145281.97999999998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2.75" customHeight="1" x14ac:dyDescent="0.25">
      <c r="A16" s="15"/>
      <c r="B16" s="16" t="s">
        <v>22</v>
      </c>
      <c r="C16" s="17"/>
      <c r="D16" s="18"/>
      <c r="E16" s="19"/>
      <c r="F16" s="19">
        <v>2078.0700000000002</v>
      </c>
      <c r="G16" s="19"/>
    </row>
    <row r="17" spans="1:7" ht="12.75" customHeight="1" x14ac:dyDescent="0.25">
      <c r="A17" s="15"/>
      <c r="B17" s="16" t="s">
        <v>23</v>
      </c>
      <c r="C17" s="17"/>
      <c r="D17" s="18"/>
      <c r="E17" s="19"/>
      <c r="F17" s="19">
        <v>6913.54</v>
      </c>
      <c r="G17" s="19"/>
    </row>
    <row r="18" spans="1:7" ht="18" customHeight="1" x14ac:dyDescent="0.25">
      <c r="A18" s="15">
        <v>0</v>
      </c>
      <c r="B18" s="16" t="s">
        <v>24</v>
      </c>
      <c r="C18" s="17"/>
      <c r="D18" s="18"/>
      <c r="E18" s="19"/>
      <c r="F18" s="19">
        <v>834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-211681.44</v>
      </c>
      <c r="D19" s="22">
        <f>D8+D9+D14+D10+D12+D13</f>
        <v>127902.65999999999</v>
      </c>
      <c r="E19" s="22">
        <f>E8+E9+E14+E10+E12+E13</f>
        <v>133543.28</v>
      </c>
      <c r="F19" s="22">
        <f>F8+F9+F14+F10+F12+F13</f>
        <v>118040.23</v>
      </c>
      <c r="G19" s="22">
        <f>G8+G9+G14+G10+G12+G13</f>
        <v>-196178.38999999998</v>
      </c>
    </row>
    <row r="20" spans="1:7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x14ac:dyDescent="0.25">
      <c r="A21" s="23"/>
      <c r="B21" s="16" t="s">
        <v>14</v>
      </c>
      <c r="C21" s="17">
        <v>-20241.96</v>
      </c>
      <c r="D21" s="18">
        <v>106423.08</v>
      </c>
      <c r="E21" s="19">
        <v>97050.64</v>
      </c>
      <c r="F21" s="18"/>
      <c r="G21" s="19">
        <f>C21+E21-D21</f>
        <v>-29614.400000000009</v>
      </c>
    </row>
    <row r="22" spans="1:7" x14ac:dyDescent="0.25">
      <c r="B22" s="16" t="s">
        <v>15</v>
      </c>
      <c r="C22" s="17">
        <v>-3148.7</v>
      </c>
      <c r="D22" s="18">
        <v>0</v>
      </c>
      <c r="E22" s="19">
        <v>1270.8399999999999</v>
      </c>
      <c r="F22" s="18"/>
      <c r="G22" s="19">
        <f t="shared" ref="G22:G27" si="1">C22+E22-D22</f>
        <v>-1877.86</v>
      </c>
    </row>
    <row r="23" spans="1:7" x14ac:dyDescent="0.25">
      <c r="B23" s="16" t="s">
        <v>16</v>
      </c>
      <c r="C23" s="17">
        <v>-34624.31</v>
      </c>
      <c r="D23" s="18">
        <v>0</v>
      </c>
      <c r="E23" s="19">
        <v>15661.26</v>
      </c>
      <c r="F23" s="18"/>
      <c r="G23" s="19">
        <f t="shared" si="1"/>
        <v>-18963.049999999996</v>
      </c>
    </row>
    <row r="24" spans="1:7" x14ac:dyDescent="0.25">
      <c r="B24" s="16" t="s">
        <v>17</v>
      </c>
      <c r="C24" s="17"/>
      <c r="D24" s="18"/>
      <c r="E24" s="19"/>
      <c r="F24" s="18"/>
      <c r="G24" s="19">
        <f t="shared" si="1"/>
        <v>0</v>
      </c>
    </row>
    <row r="25" spans="1:7" x14ac:dyDescent="0.25">
      <c r="B25" s="16" t="s">
        <v>18</v>
      </c>
      <c r="C25" s="17">
        <v>-85.44</v>
      </c>
      <c r="D25" s="18">
        <v>735</v>
      </c>
      <c r="E25" s="19">
        <v>652.69000000000005</v>
      </c>
      <c r="F25" s="18"/>
      <c r="G25" s="19">
        <f t="shared" si="1"/>
        <v>-167.75</v>
      </c>
    </row>
    <row r="26" spans="1:7" x14ac:dyDescent="0.25">
      <c r="B26" s="16" t="s">
        <v>19</v>
      </c>
      <c r="C26" s="17">
        <v>-180.49</v>
      </c>
      <c r="D26" s="18">
        <v>1056.54</v>
      </c>
      <c r="E26" s="19">
        <v>963.68</v>
      </c>
      <c r="F26" s="18"/>
      <c r="G26" s="19">
        <f t="shared" si="1"/>
        <v>-273.35000000000002</v>
      </c>
    </row>
    <row r="27" spans="1:7" x14ac:dyDescent="0.25">
      <c r="B27" s="16" t="s">
        <v>20</v>
      </c>
      <c r="C27" s="17">
        <v>-3266.58</v>
      </c>
      <c r="D27" s="18">
        <v>19688.04</v>
      </c>
      <c r="E27" s="19">
        <v>17944.169999999998</v>
      </c>
      <c r="F27" s="18"/>
      <c r="G27" s="19">
        <f t="shared" si="1"/>
        <v>-5010.4500000000025</v>
      </c>
    </row>
    <row r="28" spans="1:7" x14ac:dyDescent="0.25">
      <c r="B28" s="21" t="s">
        <v>25</v>
      </c>
      <c r="C28" s="22">
        <f>C21+C22+C27+C23+C25+C26</f>
        <v>-61547.479999999996</v>
      </c>
      <c r="D28" s="22">
        <f>D21+D22+D27+D23+D25+D26</f>
        <v>127902.65999999999</v>
      </c>
      <c r="E28" s="22">
        <f>E21+E22+E27+E23+E25+E26</f>
        <v>133543.28</v>
      </c>
      <c r="F28" s="22"/>
      <c r="G28" s="22">
        <f>G21+G22+G27+G23+G25+G26</f>
        <v>-55906.860000000008</v>
      </c>
    </row>
    <row r="29" spans="1:7" x14ac:dyDescent="0.25">
      <c r="B29" s="27" t="s">
        <v>27</v>
      </c>
      <c r="G29" s="27">
        <f>G28</f>
        <v>-55906.860000000008</v>
      </c>
    </row>
    <row r="30" spans="1:7" x14ac:dyDescent="0.25">
      <c r="B30" s="1" t="s">
        <v>28</v>
      </c>
      <c r="E30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п 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2020-03-31T11:28:39Z</dcterms:created>
  <dcterms:modified xsi:type="dcterms:W3CDTF">2020-03-31T11:29:40Z</dcterms:modified>
</cp:coreProperties>
</file>